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9140" windowHeight="10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<sst xmlns="http://schemas.openxmlformats.org/spreadsheetml/2006/main" count="25" uniqueCount="20">
  <si>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miniloty</t>
  </si>
  <si>
    <t>účet</t>
  </si>
  <si>
    <t>pips k SL</t>
  </si>
  <si>
    <t>mikroloty</t>
  </si>
  <si>
    <t>loty</t>
  </si>
  <si>
    <t>FX</t>
  </si>
  <si>
    <t>GOLD</t>
  </si>
  <si>
    <t>xxx/USD</t>
  </si>
  <si>
    <t>kontraktů/lot</t>
  </si>
  <si>
    <t>kontrakty</t>
  </si>
  <si>
    <t>unce</t>
  </si>
  <si>
    <t>unce/lot</t>
  </si>
  <si>
    <t>DAX</t>
  </si>
  <si>
    <t>EUR/USD</t>
  </si>
  <si>
    <t>EUR</t>
  </si>
  <si>
    <t>USD</t>
  </si>
  <si>
    <t>OIL</t>
  </si>
  <si>
    <t>barel/lot</t>
  </si>
  <si>
    <t>barely</t>
  </si>
  <si>
    <t>% risku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</si>
</sst>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11.8515625" style="0" customWidth="1"/>
    <col min="2" max="2" width="11.28125" style="0" customWidth="1"/>
    <col min="9" max="9" width="5.140625" style="0" customWidth="1"/>
    <col min="10" max="10" width="15.7109375" style="0" customWidth="1"/>
  </cols>
  <sheetData>
    <row r="2" ht="13.5" thickBot="1"/>
    <row r="3" spans="1:8" ht="12.75">
      <c r="A3" s="9" t="s">
        <v>5</v>
      </c>
      <c r="B3" s="1" t="s">
        <v>1</v>
      </c>
      <c r="C3" s="1" t="s">
        <v>2</v>
      </c>
      <c r="D3" s="1" t="s">
        <v>19</v>
      </c>
      <c r="E3" s="1"/>
      <c r="F3" s="1" t="s">
        <v>0</v>
      </c>
      <c r="G3" s="1" t="s">
        <v>3</v>
      </c>
      <c r="H3" s="2" t="s">
        <v>4</v>
      </c>
    </row>
    <row r="4" spans="1:8" ht="13.5" thickBot="1">
      <c r="A4" s="3" t="s">
        <v>7</v>
      </c>
      <c r="B4" s="4">
        <v>10000</v>
      </c>
      <c r="C4" s="4">
        <v>40</v>
      </c>
      <c r="D4" s="4">
        <v>1</v>
      </c>
      <c r="E4" s="4"/>
      <c r="F4" s="4">
        <f>(D4*(B4/100))/C4</f>
        <v>2.5</v>
      </c>
      <c r="G4" s="4">
        <f>F4*10</f>
        <v>25</v>
      </c>
      <c r="H4" s="5">
        <f>F4/10</f>
        <v>0.25</v>
      </c>
    </row>
    <row r="8" ht="13.5" thickBot="1"/>
    <row r="9" spans="1:7" ht="12.75">
      <c r="A9" s="9" t="s">
        <v>6</v>
      </c>
      <c r="B9" s="1"/>
      <c r="C9" s="1"/>
      <c r="D9" s="1"/>
      <c r="E9" s="1"/>
      <c r="F9" s="1" t="s">
        <v>10</v>
      </c>
      <c r="G9" s="2" t="s">
        <v>4</v>
      </c>
    </row>
    <row r="10" spans="1:7" ht="12.75">
      <c r="A10" s="6"/>
      <c r="B10" s="7">
        <v>10000</v>
      </c>
      <c r="C10" s="7">
        <v>40</v>
      </c>
      <c r="D10" s="7">
        <v>1</v>
      </c>
      <c r="E10" s="7"/>
      <c r="F10" s="7">
        <f>D10*(B10/100)/C10</f>
        <v>2.5</v>
      </c>
      <c r="G10" s="8">
        <f>F10/A14</f>
        <v>0.05</v>
      </c>
    </row>
    <row r="11" spans="1:7" ht="12.75">
      <c r="A11" s="6"/>
      <c r="B11" s="7"/>
      <c r="C11" s="7"/>
      <c r="D11" s="7"/>
      <c r="E11" s="7"/>
      <c r="F11" s="7"/>
      <c r="G11" s="8"/>
    </row>
    <row r="12" spans="1:7" ht="12.75">
      <c r="A12" s="6"/>
      <c r="B12" s="7"/>
      <c r="C12" s="7"/>
      <c r="D12" s="7"/>
      <c r="E12" s="7"/>
      <c r="F12" s="7"/>
      <c r="G12" s="8"/>
    </row>
    <row r="13" spans="1:7" ht="12.75">
      <c r="A13" s="6" t="s">
        <v>11</v>
      </c>
      <c r="B13" s="7"/>
      <c r="C13" s="7"/>
      <c r="D13" s="7"/>
      <c r="E13" s="7"/>
      <c r="F13" s="7"/>
      <c r="G13" s="8"/>
    </row>
    <row r="14" spans="1:7" ht="13.5" thickBot="1">
      <c r="A14" s="3">
        <v>50</v>
      </c>
      <c r="B14" s="4"/>
      <c r="C14" s="4"/>
      <c r="D14" s="4"/>
      <c r="E14" s="4"/>
      <c r="F14" s="4"/>
      <c r="G14" s="5"/>
    </row>
    <row r="16" ht="13.5" thickBot="1"/>
    <row r="17" spans="1:7" ht="12.75">
      <c r="A17" s="9" t="s">
        <v>12</v>
      </c>
      <c r="B17" s="1"/>
      <c r="C17" s="1"/>
      <c r="D17" s="1"/>
      <c r="E17" s="1" t="s">
        <v>14</v>
      </c>
      <c r="F17" s="1" t="s">
        <v>9</v>
      </c>
      <c r="G17" s="2" t="s">
        <v>4</v>
      </c>
    </row>
    <row r="18" spans="1:7" ht="12.75">
      <c r="A18" s="6"/>
      <c r="B18" s="7">
        <v>10000</v>
      </c>
      <c r="C18" s="7">
        <v>40</v>
      </c>
      <c r="D18" s="7">
        <v>1</v>
      </c>
      <c r="E18" s="7"/>
      <c r="F18" s="7">
        <f>D18*(B18/100)/(C18)</f>
        <v>2.5</v>
      </c>
      <c r="G18" s="8">
        <f>F18/A21</f>
        <v>0.125</v>
      </c>
    </row>
    <row r="19" spans="1:7" ht="12.75">
      <c r="A19" s="6"/>
      <c r="B19" s="7"/>
      <c r="C19" s="7"/>
      <c r="D19" s="7"/>
      <c r="E19" s="7" t="s">
        <v>15</v>
      </c>
      <c r="F19" s="7" t="s">
        <v>9</v>
      </c>
      <c r="G19" s="8" t="s">
        <v>4</v>
      </c>
    </row>
    <row r="20" spans="1:7" ht="12.75">
      <c r="A20" s="6" t="s">
        <v>8</v>
      </c>
      <c r="B20" s="7"/>
      <c r="C20" s="7"/>
      <c r="D20" s="7"/>
      <c r="E20" s="7"/>
      <c r="F20" s="7">
        <f>(D18*(B18/100)/(C18))/A23</f>
        <v>1.8518518518518516</v>
      </c>
      <c r="G20" s="8">
        <f>F20/A21</f>
        <v>0.09259259259259259</v>
      </c>
    </row>
    <row r="21" spans="1:7" ht="12.75">
      <c r="A21" s="6">
        <v>20</v>
      </c>
      <c r="B21" s="7"/>
      <c r="C21" s="7"/>
      <c r="D21" s="7"/>
      <c r="E21" s="7"/>
      <c r="F21" s="7"/>
      <c r="G21" s="8"/>
    </row>
    <row r="22" spans="1:7" ht="12.75">
      <c r="A22" s="6" t="s">
        <v>13</v>
      </c>
      <c r="B22" s="7"/>
      <c r="C22" s="7"/>
      <c r="D22" s="7"/>
      <c r="E22" s="7"/>
      <c r="F22" s="7"/>
      <c r="G22" s="8"/>
    </row>
    <row r="23" spans="1:7" ht="13.5" thickBot="1">
      <c r="A23" s="3">
        <v>1.35</v>
      </c>
      <c r="B23" s="4"/>
      <c r="C23" s="4"/>
      <c r="D23" s="4"/>
      <c r="E23" s="4"/>
      <c r="F23" s="4"/>
      <c r="G23" s="5"/>
    </row>
    <row r="25" ht="13.5" thickBot="1"/>
    <row r="26" spans="1:7" ht="12.75">
      <c r="A26" s="9" t="s">
        <v>16</v>
      </c>
      <c r="B26" s="1"/>
      <c r="C26" s="1"/>
      <c r="D26" s="1"/>
      <c r="E26" s="1"/>
      <c r="F26" s="1" t="s">
        <v>18</v>
      </c>
      <c r="G26" s="2" t="s">
        <v>4</v>
      </c>
    </row>
    <row r="27" spans="1:7" ht="12.75">
      <c r="A27" s="6"/>
      <c r="B27" s="7">
        <v>10000</v>
      </c>
      <c r="C27" s="7">
        <v>2</v>
      </c>
      <c r="D27" s="7">
        <v>1</v>
      </c>
      <c r="E27" s="7"/>
      <c r="F27" s="7">
        <f>(D27*B27/100)/C27</f>
        <v>50</v>
      </c>
      <c r="G27" s="8">
        <f>F27/A30</f>
        <v>0.05</v>
      </c>
    </row>
    <row r="28" spans="1:7" ht="12.75">
      <c r="A28" s="6"/>
      <c r="B28" s="7"/>
      <c r="C28" s="7"/>
      <c r="D28" s="7"/>
      <c r="E28" s="7"/>
      <c r="F28" s="7"/>
      <c r="G28" s="8"/>
    </row>
    <row r="29" spans="1:7" ht="12.75">
      <c r="A29" s="6" t="s">
        <v>17</v>
      </c>
      <c r="B29" s="7"/>
      <c r="C29" s="7"/>
      <c r="D29" s="7"/>
      <c r="E29" s="7"/>
      <c r="F29" s="7"/>
      <c r="G29" s="8"/>
    </row>
    <row r="30" spans="1:7" ht="13.5" thickBot="1">
      <c r="A30" s="3">
        <v>1000</v>
      </c>
      <c r="B30" s="4"/>
      <c r="C30" s="4"/>
      <c r="D30" s="4"/>
      <c r="E30" s="4"/>
      <c r="F30" s="4"/>
      <c r="G30" s="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Bio-Rad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u029139</dc:creator>
  <cp:keywords/>
  <dc:description/>
  <cp:lastModifiedBy>u029139</cp:lastModifiedBy>
  <dcterms:created xsi:type="dcterms:W3CDTF">2014-08-06T17:21:11Z</dcterms:created>
  <dcterms:modified xsi:type="dcterms:W3CDTF">2014-08-06T21:26:20Z</dcterms:modified>
  <cp:category/>
  <cp:version/>
  <cp:contentType/>
  <cp:contentStatus/>
</cp:coreProperties>
</file>